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" windowHeight="0" activeTab="1"/>
  </bookViews>
  <sheets>
    <sheet name="Sheet3" sheetId="3" r:id="rId1"/>
    <sheet name="Sheet1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9" i="3"/>
  <c r="G10" i="3"/>
  <c r="G7" i="3"/>
  <c r="H3" i="3"/>
  <c r="H4" i="3"/>
  <c r="H5" i="3"/>
  <c r="H6" i="3"/>
  <c r="H7" i="3"/>
  <c r="H8" i="3"/>
  <c r="H9" i="3"/>
  <c r="H10" i="3"/>
</calcChain>
</file>

<file path=xl/sharedStrings.xml><?xml version="1.0" encoding="utf-8"?>
<sst xmlns="http://schemas.openxmlformats.org/spreadsheetml/2006/main" count="97" uniqueCount="82">
  <si>
    <t>部门</t>
  </si>
  <si>
    <t>项目分级</t>
  </si>
  <si>
    <t>立项 ~ 预堆叠</t>
  </si>
  <si>
    <t>预堆叠 ~ 堆叠锁定</t>
  </si>
  <si>
    <t>堆叠锁定 ~ KO</t>
  </si>
  <si>
    <t>KO ~ 投模</t>
  </si>
  <si>
    <t>投模 ~ P0</t>
  </si>
  <si>
    <t>P0 ~ P01</t>
  </si>
  <si>
    <t>P01 ~ P1</t>
  </si>
  <si>
    <t>P1 ~ P1.1</t>
  </si>
  <si>
    <t>P1.1 ~ P2</t>
  </si>
  <si>
    <t>P2 ~ P2.1</t>
  </si>
  <si>
    <t>P2.1 ~ 爬坡</t>
  </si>
  <si>
    <t>爬坡~爬坡+1</t>
  </si>
  <si>
    <t>爬坡+1~发布</t>
  </si>
  <si>
    <t>爬坡~封包</t>
  </si>
  <si>
    <t>封包~发布</t>
  </si>
  <si>
    <t>发布后1个月</t>
  </si>
  <si>
    <t>发布后2个月</t>
  </si>
  <si>
    <t>S</t>
  </si>
  <si>
    <t>A</t>
  </si>
  <si>
    <t>B</t>
  </si>
  <si>
    <t>C</t>
  </si>
  <si>
    <t>认证-S</t>
  </si>
  <si>
    <t>认证</t>
  </si>
  <si>
    <t>认证-A</t>
  </si>
  <si>
    <t>认证-B</t>
  </si>
  <si>
    <t>纯国际项目</t>
  </si>
  <si>
    <t>认证-C</t>
  </si>
  <si>
    <t>运营商准入-S</t>
  </si>
  <si>
    <t>运营商准入</t>
  </si>
  <si>
    <t>运营商准入-A</t>
  </si>
  <si>
    <t>运营商准入-B</t>
  </si>
  <si>
    <t>运营商准入-C</t>
  </si>
  <si>
    <t>小米数字顶配，MIX等旗舰首发平台，首个安卓新版本，首个MIUI新版本，抢国内上市时间，联合芯片认证或者受芯片认证进度影响</t>
    <phoneticPr fontId="2" type="noConversion"/>
  </si>
  <si>
    <t>红米数字/note系列，入国内所有运营商库型（包含移动深度库）</t>
    <phoneticPr fontId="2" type="noConversion"/>
  </si>
  <si>
    <t>小米数字，CIVI，红米K，非首发平台。入国内运营商典型库型（不包含移动深度库）</t>
    <phoneticPr fontId="2" type="noConversion"/>
  </si>
  <si>
    <t>换壳项目（同CTA型号），国内运营商入库</t>
    <phoneticPr fontId="2" type="noConversion"/>
  </si>
  <si>
    <t>纯国内项目</t>
    <phoneticPr fontId="2" type="noConversion"/>
  </si>
  <si>
    <t>类似L19这种包L19,L19N,L19P多个型号，国内+国际市场，多个硬件版本，有GCF运营商需求</t>
    <phoneticPr fontId="2" type="noConversion"/>
  </si>
  <si>
    <t>国内+国际项目</t>
    <phoneticPr fontId="2" type="noConversion"/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</si>
  <si>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 xml:space="preserve">红米数字/note，多系列多个硬件的产品，有GCF运营商要求，列如L19/A/P/N/L等。
</t>
    </r>
    <r>
      <rPr>
        <b/>
        <sz val="10"/>
        <color theme="1"/>
        <rFont val="等线"/>
        <family val="3"/>
        <charset val="134"/>
        <scheme val="minor"/>
      </rPr>
      <t>国内</t>
    </r>
    <r>
      <rPr>
        <sz val="10"/>
        <color theme="1"/>
        <rFont val="等线"/>
        <family val="3"/>
        <charset val="134"/>
        <scheme val="minor"/>
      </rPr>
      <t>：多家量产工厂，屏幕，电池，充电器二供</t>
    </r>
    <phoneticPr fontId="2" type="noConversion"/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</si>
  <si>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 xml:space="preserve">小米数字，civi，红米K，非首发平台，有GCF运营商要求。
</t>
    </r>
    <r>
      <rPr>
        <b/>
        <sz val="10"/>
        <color theme="1"/>
        <rFont val="等线"/>
        <family val="3"/>
        <charset val="134"/>
        <scheme val="minor"/>
      </rPr>
      <t>国内：</t>
    </r>
    <r>
      <rPr>
        <sz val="10"/>
        <color theme="1"/>
        <rFont val="等线"/>
        <family val="3"/>
        <charset val="134"/>
        <scheme val="minor"/>
      </rPr>
      <t>WiFi only平板项目</t>
    </r>
    <phoneticPr fontId="2" type="noConversion"/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</si>
  <si>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 xml:space="preserve">小米数字顶配。MIX等旗舰首发平台，首个安卓新版本，首个MIUI新版本，有GCF运营商要求。
</t>
    </r>
    <r>
      <rPr>
        <b/>
        <sz val="10"/>
        <color theme="1"/>
        <rFont val="等线"/>
        <family val="3"/>
        <charset val="134"/>
        <scheme val="minor"/>
      </rPr>
      <t>国内：</t>
    </r>
    <r>
      <rPr>
        <sz val="10"/>
        <color theme="1"/>
        <rFont val="等线"/>
        <family val="3"/>
        <charset val="134"/>
        <scheme val="minor"/>
      </rPr>
      <t>标准手机项目</t>
    </r>
    <phoneticPr fontId="2" type="noConversion"/>
  </si>
  <si>
    <t>红米数字/note系列，入国内所有运营航库型（包含移动深度库）</t>
    <phoneticPr fontId="2" type="noConversion"/>
  </si>
  <si>
    <t>小米数字顶配。MIX等旗舰首发平台，首个安卓新版本，首个MIUI新版本，抢国内上市时间，联合芯片认证或者受芯片认证进度影响</t>
    <phoneticPr fontId="2" type="noConversion"/>
  </si>
  <si>
    <t>小米数字，civi，红米K，非首发平台，入库国内运营商典型库型（不包含移动深度库）</t>
    <phoneticPr fontId="2" type="noConversion"/>
  </si>
  <si>
    <t>换壳项目（同CTA型号），国内运营商入库</t>
    <phoneticPr fontId="2" type="noConversion"/>
  </si>
  <si>
    <t>财务分级说明</t>
    <phoneticPr fontId="2" type="noConversion"/>
  </si>
  <si>
    <t>财务人力</t>
    <phoneticPr fontId="2" type="noConversion"/>
  </si>
  <si>
    <t>认证准入组总投入人力</t>
    <phoneticPr fontId="2" type="noConversion"/>
  </si>
  <si>
    <t>认证准入组定义</t>
    <phoneticPr fontId="2" type="noConversion"/>
  </si>
  <si>
    <t>数据来源：认证&amp;运营商准入项目人力统计</t>
    <phoneticPr fontId="2" type="noConversion"/>
  </si>
  <si>
    <t>项目端汇报人力总览和人力划分不统一</t>
    <phoneticPr fontId="2" type="noConversion"/>
  </si>
  <si>
    <t>国际：8.5
国内：6</t>
    <phoneticPr fontId="2" type="noConversion"/>
  </si>
  <si>
    <t>国际：6.3
国内：5</t>
    <phoneticPr fontId="2" type="noConversion"/>
  </si>
  <si>
    <t>汇总</t>
    <phoneticPr fontId="2" type="noConversion"/>
  </si>
  <si>
    <t>区分国内、国际</t>
    <phoneticPr fontId="2" type="noConversion"/>
  </si>
  <si>
    <t>国际：5.3
国内：4</t>
    <phoneticPr fontId="2" type="noConversion"/>
  </si>
  <si>
    <r>
      <rPr>
        <b/>
        <sz val="10"/>
        <color theme="1"/>
        <rFont val="等线"/>
        <family val="3"/>
        <charset val="134"/>
        <scheme val="minor"/>
      </rPr>
      <t>国际：</t>
    </r>
    <r>
      <rPr>
        <sz val="10"/>
        <color theme="1"/>
        <rFont val="等线"/>
        <family val="3"/>
        <charset val="134"/>
        <scheme val="minor"/>
      </rPr>
      <t>无系列，无GCF要求，出货国家少。
国内：纯国内</t>
    </r>
    <phoneticPr fontId="2" type="noConversion"/>
  </si>
  <si>
    <t>国内：3.8</t>
    <phoneticPr fontId="2" type="noConversion"/>
  </si>
  <si>
    <t>销售区域</t>
  </si>
  <si>
    <t>旗舰项目</t>
  </si>
  <si>
    <t>仅国内</t>
  </si>
  <si>
    <t>国内+国内运营商准入</t>
  </si>
  <si>
    <t>国际公开</t>
  </si>
  <si>
    <t>国际公开+日韩</t>
  </si>
  <si>
    <t>国际公开+国际运营商</t>
  </si>
  <si>
    <t>国际公开+国际运营商+日韩</t>
  </si>
  <si>
    <t>国内+国际公开+国际运营商</t>
  </si>
  <si>
    <t>国内+国际公开+国际运营商+日本</t>
  </si>
  <si>
    <t>国内+国际公开+国际运营商+韩国</t>
  </si>
  <si>
    <t>国内+国际公开+国际运营商+日韩</t>
  </si>
  <si>
    <t>非旗舰项目</t>
  </si>
  <si>
    <t>国内+国际公开+国际运营商+日本+韩国</t>
  </si>
  <si>
    <t>是否有拆PCBA的系列，如有注明数量</t>
    <phoneticPr fontId="2" type="noConversion"/>
  </si>
  <si>
    <t>是否支持高通ST SAR 技术或者MTK TA SAR</t>
    <phoneticPr fontId="2" type="noConversion"/>
  </si>
  <si>
    <t xml:space="preserve">勾选☑️ </t>
    <phoneticPr fontId="2" type="noConversion"/>
  </si>
  <si>
    <t>上一代项目
（或内部对比项目）</t>
    <phoneticPr fontId="2" type="noConversion"/>
  </si>
  <si>
    <t>国际公开</t>
    <phoneticPr fontId="2" type="noConversion"/>
  </si>
  <si>
    <t>国内+国际公开+国际运营商+韩国</t>
    <phoneticPr fontId="2" type="noConversion"/>
  </si>
  <si>
    <r>
      <rPr>
        <b/>
        <sz val="11"/>
        <color theme="1"/>
        <rFont val="等线"/>
        <family val="3"/>
        <charset val="134"/>
        <scheme val="minor"/>
      </rPr>
      <t xml:space="preserve">Remark：
</t>
    </r>
    <r>
      <rPr>
        <sz val="11"/>
        <color theme="1"/>
        <rFont val="等线"/>
        <family val="3"/>
        <charset val="134"/>
        <scheme val="minor"/>
      </rPr>
      <t>1. 自愿</t>
    </r>
    <r>
      <rPr>
        <sz val="11"/>
        <color theme="1"/>
        <rFont val="等线"/>
        <family val="2"/>
        <scheme val="minor"/>
      </rPr>
      <t xml:space="preserve">性认证参考上一代或内部对比项目，如有增加新需求后续预算可能会超标。
</t>
    </r>
    <r>
      <rPr>
        <sz val="11"/>
        <color theme="1"/>
        <rFont val="等线"/>
        <family val="3"/>
        <charset val="134"/>
        <scheme val="minor"/>
      </rPr>
      <t>2. 自愿性认证范围是由产品决策。
3. 国际公开默认包含印度，如不上印度请特别提出。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</si>
</sst>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b/>
      <sz val="10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2"/>
      <color rgb="FFFFFFFF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4C724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0" fillId="0" borderId="1" xfId="0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3228975</xdr:colOff>
      <xdr:row>15</xdr:row>
      <xdr:rowOff>123825</xdr:rowOff>
    </xdr:from>
    <xdr:to>
      <xdr:col>7</xdr:col>
      <xdr:colOff>222721</xdr:colOff>
      <xdr:row>34</xdr:row>
      <xdr:rowOff>85319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7825" y="4333875"/>
          <a:ext cx="4909021" cy="30380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workbookViewId="0">
      <selection activeCell="Q17" sqref="Q17"/>
    </sheetView>
  </sheetViews>
  <sheetFormatPr defaultRowHeight="12.75" x14ac:dyDescent="0.2"/>
  <cols>
    <col min="1" max="1" width="11.625" style="2" bestFit="1" customWidth="1"/>
    <col min="2" max="2" width="9.625" style="5" bestFit="1" customWidth="1"/>
    <col min="3" max="3" width="8" style="5" bestFit="1" customWidth="1"/>
    <col min="4" max="4" width="43" style="2" bestFit="1" customWidth="1"/>
    <col min="5" max="5" width="43" style="2" customWidth="1"/>
    <col min="6" max="6" width="13.125" style="7" bestFit="1" customWidth="1"/>
    <col min="7" max="7" width="4.75" style="7" bestFit="1" customWidth="1"/>
    <col min="8" max="8" width="8" style="5" bestFit="1" customWidth="1"/>
    <col min="9" max="9" width="11.875" style="5" hidden="1" customWidth="1"/>
    <col min="10" max="10" width="15.5" style="5" hidden="1" customWidth="1"/>
    <col min="11" max="11" width="12.5" style="5" hidden="1" customWidth="1"/>
    <col min="12" max="12" width="9" style="5" bestFit="1" customWidth="1"/>
    <col min="13" max="13" width="8.625" style="5" bestFit="1" customWidth="1"/>
    <col min="14" max="15" width="8" style="5" bestFit="1" customWidth="1"/>
    <col min="16" max="18" width="8.375" style="5" bestFit="1" customWidth="1"/>
    <col min="19" max="19" width="9.875" style="5" bestFit="1" customWidth="1"/>
    <col min="20" max="20" width="11.25" style="5" bestFit="1" customWidth="1"/>
    <col min="21" max="21" width="11.25" style="2" hidden="1" customWidth="1"/>
    <col min="22" max="23" width="9.125" style="2" hidden="1" customWidth="1"/>
    <col min="24" max="25" width="10.5" style="2" hidden="1" customWidth="1"/>
    <col min="26" max="28" width="0" style="2" hidden="1" customWidth="1"/>
    <col min="29" max="16384" width="9" style="2"/>
  </cols>
  <sheetData>
    <row r="1" spans="1:25" x14ac:dyDescent="0.2">
      <c r="A1" s="15"/>
      <c r="B1" s="28" t="s">
        <v>0</v>
      </c>
      <c r="C1" s="28" t="s">
        <v>1</v>
      </c>
      <c r="D1" s="26" t="s">
        <v>48</v>
      </c>
      <c r="E1" s="24" t="s">
        <v>51</v>
      </c>
      <c r="F1" s="22" t="s">
        <v>50</v>
      </c>
      <c r="G1" s="23"/>
      <c r="H1" s="13" t="s">
        <v>49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  <c r="T1" s="4" t="s">
        <v>13</v>
      </c>
      <c r="U1" s="1" t="s">
        <v>14</v>
      </c>
      <c r="V1" s="1" t="s">
        <v>15</v>
      </c>
      <c r="W1" s="1" t="s">
        <v>16</v>
      </c>
      <c r="X1" s="1" t="s">
        <v>17</v>
      </c>
      <c r="Y1" s="1" t="s">
        <v>18</v>
      </c>
    </row>
    <row r="2" spans="1:25" x14ac:dyDescent="0.2">
      <c r="A2" s="16"/>
      <c r="B2" s="29"/>
      <c r="C2" s="29"/>
      <c r="D2" s="27"/>
      <c r="E2" s="25"/>
      <c r="F2" s="6" t="s">
        <v>57</v>
      </c>
      <c r="G2" s="6" t="s">
        <v>56</v>
      </c>
      <c r="H2" s="1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/>
      <c r="V2" s="1"/>
      <c r="W2" s="1"/>
      <c r="X2" s="1"/>
      <c r="Y2" s="1"/>
    </row>
    <row r="3" spans="1:25" ht="38.25" x14ac:dyDescent="0.2">
      <c r="A3" s="1" t="s">
        <v>23</v>
      </c>
      <c r="B3" s="17" t="s">
        <v>24</v>
      </c>
      <c r="C3" s="4" t="s">
        <v>19</v>
      </c>
      <c r="D3" s="3" t="s">
        <v>39</v>
      </c>
      <c r="E3" s="3" t="s">
        <v>41</v>
      </c>
      <c r="F3" s="11" t="s">
        <v>54</v>
      </c>
      <c r="G3" s="12">
        <v>14.5</v>
      </c>
      <c r="H3" s="8">
        <f t="shared" ref="H3:H10" si="0">SUM(I3:Y3)</f>
        <v>14.5</v>
      </c>
      <c r="I3" s="4"/>
      <c r="J3" s="4"/>
      <c r="K3" s="4"/>
      <c r="L3" s="4"/>
      <c r="M3" s="4"/>
      <c r="N3" s="4">
        <v>0.5</v>
      </c>
      <c r="O3" s="4"/>
      <c r="P3" s="4">
        <v>3</v>
      </c>
      <c r="Q3" s="4"/>
      <c r="R3" s="4">
        <v>8</v>
      </c>
      <c r="S3" s="4"/>
      <c r="T3" s="4">
        <v>3</v>
      </c>
      <c r="U3" s="1"/>
      <c r="V3" s="1"/>
      <c r="W3" s="1"/>
      <c r="X3" s="1"/>
      <c r="Y3" s="1"/>
    </row>
    <row r="4" spans="1:25" ht="38.25" x14ac:dyDescent="0.2">
      <c r="A4" s="1" t="s">
        <v>25</v>
      </c>
      <c r="B4" s="18"/>
      <c r="C4" s="4" t="s">
        <v>20</v>
      </c>
      <c r="D4" s="3" t="s">
        <v>40</v>
      </c>
      <c r="E4" s="3" t="s">
        <v>43</v>
      </c>
      <c r="F4" s="11" t="s">
        <v>55</v>
      </c>
      <c r="G4" s="12">
        <v>11.3</v>
      </c>
      <c r="H4" s="8">
        <f t="shared" si="0"/>
        <v>9.5</v>
      </c>
      <c r="I4" s="4"/>
      <c r="J4" s="4"/>
      <c r="K4" s="4"/>
      <c r="L4" s="4">
        <v>0</v>
      </c>
      <c r="M4" s="4"/>
      <c r="N4" s="4">
        <v>0.5</v>
      </c>
      <c r="O4" s="4"/>
      <c r="P4" s="4">
        <v>2</v>
      </c>
      <c r="Q4" s="4"/>
      <c r="R4" s="4">
        <v>4</v>
      </c>
      <c r="S4" s="4"/>
      <c r="T4" s="4">
        <v>3</v>
      </c>
      <c r="U4" s="1"/>
      <c r="V4" s="1"/>
      <c r="W4" s="1"/>
      <c r="X4" s="1"/>
      <c r="Y4" s="1"/>
    </row>
    <row r="5" spans="1:25" ht="38.25" x14ac:dyDescent="0.2">
      <c r="A5" s="1" t="s">
        <v>26</v>
      </c>
      <c r="B5" s="18"/>
      <c r="C5" s="4" t="s">
        <v>21</v>
      </c>
      <c r="D5" s="3" t="s">
        <v>27</v>
      </c>
      <c r="E5" s="3" t="s">
        <v>42</v>
      </c>
      <c r="F5" s="11" t="s">
        <v>58</v>
      </c>
      <c r="G5" s="12">
        <v>5.3</v>
      </c>
      <c r="H5" s="8">
        <f t="shared" si="0"/>
        <v>6</v>
      </c>
      <c r="I5" s="4"/>
      <c r="J5" s="4"/>
      <c r="K5" s="4"/>
      <c r="L5" s="4">
        <v>0</v>
      </c>
      <c r="M5" s="4"/>
      <c r="N5" s="4">
        <v>0.3</v>
      </c>
      <c r="O5" s="4"/>
      <c r="P5" s="4">
        <v>1.2</v>
      </c>
      <c r="Q5" s="4"/>
      <c r="R5" s="4">
        <v>2.5</v>
      </c>
      <c r="S5" s="4"/>
      <c r="T5" s="4">
        <v>2</v>
      </c>
      <c r="U5" s="1"/>
      <c r="V5" s="1"/>
      <c r="W5" s="1"/>
      <c r="X5" s="1"/>
      <c r="Y5" s="1"/>
    </row>
    <row r="6" spans="1:25" ht="25.5" x14ac:dyDescent="0.2">
      <c r="A6" s="1" t="s">
        <v>28</v>
      </c>
      <c r="B6" s="19"/>
      <c r="C6" s="4" t="s">
        <v>22</v>
      </c>
      <c r="D6" s="3" t="s">
        <v>38</v>
      </c>
      <c r="E6" s="3" t="s">
        <v>59</v>
      </c>
      <c r="F6" s="11" t="s">
        <v>60</v>
      </c>
      <c r="G6" s="12">
        <v>3.8</v>
      </c>
      <c r="H6" s="8">
        <f t="shared" si="0"/>
        <v>5</v>
      </c>
      <c r="I6" s="4"/>
      <c r="J6" s="4"/>
      <c r="K6" s="4"/>
      <c r="L6" s="4">
        <v>0</v>
      </c>
      <c r="M6" s="4"/>
      <c r="N6" s="4">
        <v>0.2</v>
      </c>
      <c r="O6" s="4"/>
      <c r="P6" s="4">
        <v>1.8</v>
      </c>
      <c r="Q6" s="4"/>
      <c r="R6" s="4">
        <v>2</v>
      </c>
      <c r="S6" s="4"/>
      <c r="T6" s="4">
        <v>1</v>
      </c>
      <c r="U6" s="1"/>
      <c r="V6" s="1"/>
      <c r="W6" s="1"/>
      <c r="X6" s="1"/>
      <c r="Y6" s="1"/>
    </row>
    <row r="7" spans="1:25" ht="25.5" x14ac:dyDescent="0.2">
      <c r="A7" s="1" t="s">
        <v>29</v>
      </c>
      <c r="B7" s="17" t="s">
        <v>30</v>
      </c>
      <c r="C7" s="4" t="s">
        <v>19</v>
      </c>
      <c r="D7" s="3" t="s">
        <v>35</v>
      </c>
      <c r="E7" s="3" t="s">
        <v>44</v>
      </c>
      <c r="F7" s="8">
        <v>9.6</v>
      </c>
      <c r="G7" s="8">
        <f>F7</f>
        <v>9.6</v>
      </c>
      <c r="H7" s="8">
        <f t="shared" si="0"/>
        <v>13</v>
      </c>
      <c r="I7" s="4"/>
      <c r="J7" s="4"/>
      <c r="K7" s="4"/>
      <c r="L7" s="4">
        <v>2</v>
      </c>
      <c r="M7" s="4"/>
      <c r="N7" s="4">
        <v>0</v>
      </c>
      <c r="O7" s="4"/>
      <c r="P7" s="4">
        <v>0</v>
      </c>
      <c r="Q7" s="4"/>
      <c r="R7" s="4">
        <v>6</v>
      </c>
      <c r="S7" s="4"/>
      <c r="T7" s="4">
        <v>5</v>
      </c>
      <c r="U7" s="1"/>
      <c r="V7" s="1"/>
      <c r="W7" s="1"/>
      <c r="X7" s="1"/>
      <c r="Y7" s="1"/>
    </row>
    <row r="8" spans="1:25" ht="38.25" x14ac:dyDescent="0.2">
      <c r="A8" s="1" t="s">
        <v>31</v>
      </c>
      <c r="B8" s="18"/>
      <c r="C8" s="4" t="s">
        <v>20</v>
      </c>
      <c r="D8" s="3" t="s">
        <v>34</v>
      </c>
      <c r="E8" s="3" t="s">
        <v>45</v>
      </c>
      <c r="F8" s="8">
        <v>8.1</v>
      </c>
      <c r="G8" s="8">
        <f t="shared" ref="G8:G10" si="1">F8</f>
        <v>8.1</v>
      </c>
      <c r="H8" s="8">
        <f t="shared" si="0"/>
        <v>10</v>
      </c>
      <c r="I8" s="4"/>
      <c r="J8" s="4"/>
      <c r="K8" s="4"/>
      <c r="L8" s="4">
        <v>2</v>
      </c>
      <c r="M8" s="4"/>
      <c r="N8" s="4">
        <v>0</v>
      </c>
      <c r="O8" s="4"/>
      <c r="P8" s="4">
        <v>0</v>
      </c>
      <c r="Q8" s="4"/>
      <c r="R8" s="4">
        <v>3.5</v>
      </c>
      <c r="S8" s="4"/>
      <c r="T8" s="4">
        <v>4.5</v>
      </c>
      <c r="U8" s="1"/>
      <c r="V8" s="1"/>
      <c r="W8" s="1"/>
      <c r="X8" s="1"/>
      <c r="Y8" s="1"/>
    </row>
    <row r="9" spans="1:25" ht="25.5" x14ac:dyDescent="0.2">
      <c r="A9" s="1" t="s">
        <v>32</v>
      </c>
      <c r="B9" s="18"/>
      <c r="C9" s="4" t="s">
        <v>21</v>
      </c>
      <c r="D9" s="3" t="s">
        <v>36</v>
      </c>
      <c r="E9" s="3" t="s">
        <v>46</v>
      </c>
      <c r="F9" s="8">
        <v>5.0999999999999996</v>
      </c>
      <c r="G9" s="8">
        <f t="shared" si="1"/>
        <v>5.0999999999999996</v>
      </c>
      <c r="H9" s="8">
        <f t="shared" si="0"/>
        <v>7</v>
      </c>
      <c r="I9" s="4"/>
      <c r="J9" s="4"/>
      <c r="K9" s="4"/>
      <c r="L9" s="4">
        <v>2</v>
      </c>
      <c r="M9" s="4"/>
      <c r="N9" s="4">
        <v>0</v>
      </c>
      <c r="O9" s="4"/>
      <c r="P9" s="4">
        <v>0</v>
      </c>
      <c r="Q9" s="4"/>
      <c r="R9" s="4">
        <v>3</v>
      </c>
      <c r="S9" s="4"/>
      <c r="T9" s="4">
        <v>2</v>
      </c>
      <c r="U9" s="1"/>
      <c r="V9" s="1"/>
      <c r="W9" s="1"/>
      <c r="X9" s="1"/>
      <c r="Y9" s="1"/>
    </row>
    <row r="10" spans="1:25" x14ac:dyDescent="0.2">
      <c r="A10" s="1" t="s">
        <v>33</v>
      </c>
      <c r="B10" s="19"/>
      <c r="C10" s="4" t="s">
        <v>22</v>
      </c>
      <c r="D10" s="3" t="s">
        <v>37</v>
      </c>
      <c r="E10" s="3" t="s">
        <v>47</v>
      </c>
      <c r="F10" s="8">
        <v>2.1</v>
      </c>
      <c r="G10" s="8">
        <f t="shared" si="1"/>
        <v>2.1</v>
      </c>
      <c r="H10" s="8">
        <f t="shared" si="0"/>
        <v>2.5</v>
      </c>
      <c r="I10" s="4"/>
      <c r="J10" s="4"/>
      <c r="K10" s="4"/>
      <c r="L10" s="4">
        <v>0.5</v>
      </c>
      <c r="M10" s="4"/>
      <c r="N10" s="4">
        <v>0</v>
      </c>
      <c r="O10" s="4"/>
      <c r="P10" s="4">
        <v>0</v>
      </c>
      <c r="Q10" s="4"/>
      <c r="R10" s="4">
        <v>1</v>
      </c>
      <c r="S10" s="4"/>
      <c r="T10" s="4">
        <v>1</v>
      </c>
      <c r="U10" s="1"/>
      <c r="V10" s="1"/>
      <c r="W10" s="1"/>
      <c r="X10" s="1"/>
      <c r="Y10" s="1"/>
    </row>
    <row r="11" spans="1:25" x14ac:dyDescent="0.2">
      <c r="E11" s="20" t="s">
        <v>52</v>
      </c>
      <c r="F11" s="20"/>
      <c r="G11" s="9"/>
    </row>
    <row r="12" spans="1:25" x14ac:dyDescent="0.2">
      <c r="E12" s="21"/>
      <c r="F12" s="21"/>
      <c r="G12" s="10"/>
    </row>
    <row r="15" spans="1:25" x14ac:dyDescent="0.2">
      <c r="E15" s="2" t="s">
        <v>53</v>
      </c>
    </row>
    <row r="16" spans="1:25" x14ac:dyDescent="0.2">
      <c r="F16" s="2"/>
      <c r="G16" s="2"/>
    </row>
    <row r="17" spans="6:7" x14ac:dyDescent="0.2">
      <c r="F17" s="2"/>
      <c r="G17" s="2"/>
    </row>
    <row r="18" spans="6:7" x14ac:dyDescent="0.2">
      <c r="F18" s="2"/>
      <c r="G18" s="2"/>
    </row>
    <row r="19" spans="6:7" x14ac:dyDescent="0.2">
      <c r="F19" s="2"/>
      <c r="G19" s="2"/>
    </row>
    <row r="20" spans="6:7" x14ac:dyDescent="0.2">
      <c r="F20" s="2"/>
      <c r="G20" s="2"/>
    </row>
    <row r="21" spans="6:7" x14ac:dyDescent="0.2">
      <c r="F21" s="2"/>
      <c r="G21" s="2"/>
    </row>
    <row r="22" spans="6:7" x14ac:dyDescent="0.2">
      <c r="F22" s="2"/>
      <c r="G22" s="2"/>
    </row>
  </sheetData>
  <mergeCells count="10">
    <mergeCell ref="H1:H2"/>
    <mergeCell ref="A1:A2"/>
    <mergeCell ref="B3:B6"/>
    <mergeCell ref="B7:B10"/>
    <mergeCell ref="E11:F12"/>
    <mergeCell ref="F1:G1"/>
    <mergeCell ref="E1:E2"/>
    <mergeCell ref="D1:D2"/>
    <mergeCell ref="C1:C2"/>
    <mergeCell ref="B1:B2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7:I36"/>
  <sheetViews>
    <sheetView tabSelected="1" topLeftCell="A4" workbookViewId="0">
      <selection activeCell="K9" sqref="K9"/>
    </sheetView>
  </sheetViews>
  <sheetFormatPr defaultRowHeight="14.25" x14ac:dyDescent="0.2"/>
  <cols>
    <col min="6" max="6" width="13" bestFit="1" customWidth="1"/>
    <col min="7" max="7" width="21.625" customWidth="1"/>
    <col min="8" max="8" width="34.625" bestFit="1" customWidth="1"/>
    <col min="9" max="9" width="9.25" bestFit="1" customWidth="1"/>
  </cols>
  <sheetData>
    <row r="7" spans="6:9" ht="47.25" x14ac:dyDescent="0.2">
      <c r="F7" s="30" t="s">
        <v>62</v>
      </c>
      <c r="G7" s="39" t="s">
        <v>78</v>
      </c>
      <c r="H7" s="31" t="s">
        <v>61</v>
      </c>
      <c r="I7" s="38" t="s">
        <v>77</v>
      </c>
    </row>
    <row r="8" spans="6:9" ht="14.25" customHeight="1" x14ac:dyDescent="0.2">
      <c r="F8" s="30"/>
      <c r="G8" s="30"/>
      <c r="H8" s="32" t="s">
        <v>63</v>
      </c>
      <c r="I8" s="34"/>
    </row>
    <row r="9" spans="6:9" ht="14.25" customHeight="1" x14ac:dyDescent="0.2">
      <c r="F9" s="30"/>
      <c r="G9" s="30"/>
      <c r="H9" s="32" t="s">
        <v>64</v>
      </c>
      <c r="I9" s="34"/>
    </row>
    <row r="10" spans="6:9" ht="14.25" customHeight="1" x14ac:dyDescent="0.2">
      <c r="F10" s="30"/>
      <c r="G10" s="30"/>
      <c r="H10" s="32" t="s">
        <v>65</v>
      </c>
      <c r="I10" s="34"/>
    </row>
    <row r="11" spans="6:9" ht="14.25" customHeight="1" x14ac:dyDescent="0.2">
      <c r="F11" s="30"/>
      <c r="G11" s="30"/>
      <c r="H11" s="32" t="s">
        <v>79</v>
      </c>
      <c r="I11" s="34"/>
    </row>
    <row r="12" spans="6:9" ht="14.25" customHeight="1" x14ac:dyDescent="0.2">
      <c r="F12" s="30"/>
      <c r="G12" s="30"/>
      <c r="H12" s="32" t="s">
        <v>66</v>
      </c>
      <c r="I12" s="34"/>
    </row>
    <row r="13" spans="6:9" ht="14.25" customHeight="1" x14ac:dyDescent="0.2">
      <c r="F13" s="30"/>
      <c r="G13" s="30"/>
      <c r="H13" s="32" t="s">
        <v>67</v>
      </c>
      <c r="I13" s="34"/>
    </row>
    <row r="14" spans="6:9" ht="14.25" customHeight="1" x14ac:dyDescent="0.2">
      <c r="F14" s="30"/>
      <c r="G14" s="30"/>
      <c r="H14" s="32" t="s">
        <v>68</v>
      </c>
      <c r="I14" s="34"/>
    </row>
    <row r="15" spans="6:9" ht="14.25" customHeight="1" x14ac:dyDescent="0.2">
      <c r="F15" s="30"/>
      <c r="G15" s="30"/>
      <c r="H15" s="32" t="s">
        <v>69</v>
      </c>
      <c r="I15" s="34"/>
    </row>
    <row r="16" spans="6:9" ht="14.25" customHeight="1" x14ac:dyDescent="0.2">
      <c r="F16" s="30"/>
      <c r="G16" s="30"/>
      <c r="H16" s="32" t="s">
        <v>70</v>
      </c>
      <c r="I16" s="34"/>
    </row>
    <row r="17" spans="6:9" ht="14.25" customHeight="1" x14ac:dyDescent="0.2">
      <c r="F17" s="30"/>
      <c r="G17" s="30"/>
      <c r="H17" s="32" t="s">
        <v>71</v>
      </c>
      <c r="I17" s="34"/>
    </row>
    <row r="18" spans="6:9" ht="14.25" customHeight="1" x14ac:dyDescent="0.2">
      <c r="F18" s="30"/>
      <c r="G18" s="30"/>
      <c r="H18" s="32" t="s">
        <v>72</v>
      </c>
      <c r="I18" s="34"/>
    </row>
    <row r="19" spans="6:9" ht="15.75" customHeight="1" x14ac:dyDescent="0.2">
      <c r="F19" s="30"/>
      <c r="G19" s="30"/>
      <c r="H19" s="33" t="s">
        <v>76</v>
      </c>
      <c r="I19" s="34"/>
    </row>
    <row r="20" spans="6:9" ht="31.5" x14ac:dyDescent="0.2">
      <c r="F20" s="30" t="s">
        <v>73</v>
      </c>
      <c r="G20" s="39" t="s">
        <v>78</v>
      </c>
      <c r="H20" s="31" t="s">
        <v>61</v>
      </c>
      <c r="I20" s="34"/>
    </row>
    <row r="21" spans="6:9" ht="15" customHeight="1" x14ac:dyDescent="0.2">
      <c r="F21" s="30"/>
      <c r="G21" s="35"/>
      <c r="H21" s="32" t="s">
        <v>63</v>
      </c>
      <c r="I21" s="34"/>
    </row>
    <row r="22" spans="6:9" ht="15" customHeight="1" x14ac:dyDescent="0.2">
      <c r="F22" s="30"/>
      <c r="G22" s="36"/>
      <c r="H22" s="32" t="s">
        <v>64</v>
      </c>
      <c r="I22" s="34"/>
    </row>
    <row r="23" spans="6:9" ht="15" customHeight="1" x14ac:dyDescent="0.2">
      <c r="F23" s="30"/>
      <c r="G23" s="36"/>
      <c r="H23" s="32" t="s">
        <v>65</v>
      </c>
      <c r="I23" s="34"/>
    </row>
    <row r="24" spans="6:9" ht="15" customHeight="1" x14ac:dyDescent="0.2">
      <c r="F24" s="30"/>
      <c r="G24" s="36"/>
      <c r="H24" s="32" t="s">
        <v>66</v>
      </c>
      <c r="I24" s="34"/>
    </row>
    <row r="25" spans="6:9" ht="15" customHeight="1" x14ac:dyDescent="0.2">
      <c r="F25" s="30"/>
      <c r="G25" s="36"/>
      <c r="H25" s="32" t="s">
        <v>67</v>
      </c>
      <c r="I25" s="34"/>
    </row>
    <row r="26" spans="6:9" ht="15" customHeight="1" x14ac:dyDescent="0.2">
      <c r="F26" s="30"/>
      <c r="G26" s="36"/>
      <c r="H26" s="32" t="s">
        <v>68</v>
      </c>
      <c r="I26" s="34"/>
    </row>
    <row r="27" spans="6:9" ht="15" customHeight="1" x14ac:dyDescent="0.2">
      <c r="F27" s="30"/>
      <c r="G27" s="36"/>
      <c r="H27" s="32" t="s">
        <v>69</v>
      </c>
      <c r="I27" s="34"/>
    </row>
    <row r="28" spans="6:9" ht="15" customHeight="1" x14ac:dyDescent="0.2">
      <c r="F28" s="30"/>
      <c r="G28" s="36"/>
      <c r="H28" s="32" t="s">
        <v>70</v>
      </c>
      <c r="I28" s="34"/>
    </row>
    <row r="29" spans="6:9" ht="15" customHeight="1" x14ac:dyDescent="0.2">
      <c r="F29" s="30"/>
      <c r="G29" s="36"/>
      <c r="H29" s="32" t="s">
        <v>80</v>
      </c>
      <c r="I29" s="34"/>
    </row>
    <row r="30" spans="6:9" ht="15" customHeight="1" x14ac:dyDescent="0.2">
      <c r="F30" s="30"/>
      <c r="G30" s="36"/>
      <c r="H30" s="32" t="s">
        <v>74</v>
      </c>
      <c r="I30" s="34"/>
    </row>
    <row r="31" spans="6:9" ht="15.75" customHeight="1" x14ac:dyDescent="0.2">
      <c r="F31" s="30"/>
      <c r="G31" s="36"/>
      <c r="H31" s="33" t="s">
        <v>75</v>
      </c>
      <c r="I31" s="34"/>
    </row>
    <row r="32" spans="6:9" ht="15.75" customHeight="1" x14ac:dyDescent="0.2">
      <c r="F32" s="30"/>
      <c r="G32" s="37"/>
      <c r="H32" s="33" t="s">
        <v>76</v>
      </c>
      <c r="I32" s="34"/>
    </row>
    <row r="33" spans="6:9" x14ac:dyDescent="0.2">
      <c r="F33" s="40" t="s">
        <v>81</v>
      </c>
      <c r="G33" s="41"/>
      <c r="H33" s="41"/>
      <c r="I33" s="41"/>
    </row>
    <row r="34" spans="6:9" x14ac:dyDescent="0.2">
      <c r="F34" s="41"/>
      <c r="G34" s="41"/>
      <c r="H34" s="41"/>
      <c r="I34" s="41"/>
    </row>
    <row r="35" spans="6:9" x14ac:dyDescent="0.2">
      <c r="F35" s="41"/>
      <c r="G35" s="41"/>
      <c r="H35" s="41"/>
      <c r="I35" s="41"/>
    </row>
    <row r="36" spans="6:9" x14ac:dyDescent="0.2">
      <c r="F36" s="41"/>
      <c r="G36" s="41"/>
      <c r="H36" s="41"/>
      <c r="I36" s="41"/>
    </row>
  </sheetData>
  <mergeCells count="5">
    <mergeCell ref="F20:F32"/>
    <mergeCell ref="F7:F19"/>
    <mergeCell ref="G8:G19"/>
    <mergeCell ref="G21:G32"/>
    <mergeCell ref="F33:I36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2023-11-16T09:43:46Z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WM4a3e1eb04df711ee8000235c0000235c">
    <vt:lpwstr>CWMWBsxOcnX0a0mJkMZMDj2dTDq/070QjP0YhDaHAqwyn8Nxw+vz36Wbht4ZVcvCI18rCQFdzlAMQaS81tYT7u5iQ==</vt:lpwstr>
  </property>
  <property fmtid="{D5CDD505-2E9C-101B-9397-08002B2CF9AE}" pid="3" name="CWM10d41c70719b11ee800039fe000038fe">
    <vt:lpwstr>CWMd6XeZTrNFZkjO4hYTDI8gtVKD9LS3129WTTWtSL4Pp6Og4sS0ve23UsiaTTxPcr2rHOvHad2ujUC53AsZAzmHA==</vt:lpwstr>
  </property>
</Properties>
</file>